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โรงเรียนสาธิต\ปี70\คำขอตั้งเงินรายได้70\คำขอตั้ง\ยอดงบประมาณ 3 เล่ม แจ้งฝ่าย\"/>
    </mc:Choice>
  </mc:AlternateContent>
  <bookViews>
    <workbookView xWindow="0" yWindow="0" windowWidth="16470" windowHeight="11310" activeTab="1"/>
  </bookViews>
  <sheets>
    <sheet name="สรุป" sheetId="3" r:id="rId1"/>
    <sheet name="70.โภชนาการ " sheetId="1" r:id="rId2"/>
    <sheet name="71.จัดเลี้ยง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3" l="1"/>
  <c r="E6" i="1" l="1"/>
  <c r="B9" i="3" l="1"/>
  <c r="C6" i="2" l="1"/>
  <c r="B14" i="3" l="1"/>
  <c r="C14" i="1" l="1"/>
</calcChain>
</file>

<file path=xl/sharedStrings.xml><?xml version="1.0" encoding="utf-8"?>
<sst xmlns="http://schemas.openxmlformats.org/spreadsheetml/2006/main" count="47" uniqueCount="33">
  <si>
    <t>ลำดับ</t>
  </si>
  <si>
    <t>รายการ</t>
  </si>
  <si>
    <t>งบประมาณที่ขอตั้ง</t>
  </si>
  <si>
    <t>ค่าตอบแทน</t>
  </si>
  <si>
    <t>ค่าใช้สอย</t>
  </si>
  <si>
    <t>ค่าวัสดุ</t>
  </si>
  <si>
    <t>ค่าครุภัณฑ์</t>
  </si>
  <si>
    <t>ค่าใช้จ่ายกลาง</t>
  </si>
  <si>
    <t>รวมเป็นเงินทั้งสิ้น</t>
  </si>
  <si>
    <t>งานโภชนาการ</t>
  </si>
  <si>
    <t>งานจัดเลี้ยง</t>
  </si>
  <si>
    <t>ค่าอาหารจัดเลี้ยง (กรณีพิเศษ)</t>
  </si>
  <si>
    <t>ค่าอาหารกลางวันภาคปกติ</t>
  </si>
  <si>
    <t>ค่าอาหารกลางวันภาค PPiP</t>
  </si>
  <si>
    <t>ค่าวัสดุอุปกรณ์</t>
  </si>
  <si>
    <t>งบประมาณ</t>
  </si>
  <si>
    <t>รวม</t>
  </si>
  <si>
    <t>ฝ่ายโภชนาการ</t>
  </si>
  <si>
    <t>งานโภชนาการ (ภาคปกติ)</t>
  </si>
  <si>
    <t>งานโภชนาการ (PPiP)</t>
  </si>
  <si>
    <t>ปีงบประมาณ 2570</t>
  </si>
  <si>
    <t>ที่ขอตั้ง ปี 2570</t>
  </si>
  <si>
    <t>ปีงบประมาณ 2570 เงินแผ่นดินและเงินรายได้ ระหว่าง 1 ตุลาคม 2569 - 30  กันยายน  2570</t>
  </si>
  <si>
    <t>ปีงบประมาณ 2570 เงินสมาคมครูและผู้ปกครองฯ ระหว่าง 1 กรกฎาคม 2569 - 30  มิถุนายน  2570</t>
  </si>
  <si>
    <t>โครงการอาหารกลางวัน</t>
  </si>
  <si>
    <t>ค่าบำรุงเครื่องทำน้ำแข็ง จำนวน 2 เครื่อง (รายเดือน)</t>
  </si>
  <si>
    <t>ตู้ยืนสแตนเลสแช่แข็ง ขนาดความจุไม่น้อยกว่า 46.2 คิว</t>
  </si>
  <si>
    <t>ตู้ยืนสแตนเลสแช่เย็น ขนาดความจุไม่น้อยกว่า 46.2 คิว</t>
  </si>
  <si>
    <r>
      <t>หมายเหตุ :</t>
    </r>
    <r>
      <rPr>
        <b/>
        <sz val="16"/>
        <rFont val="TH SarabunPSK"/>
        <family val="2"/>
      </rPr>
      <t xml:space="preserve"> </t>
    </r>
    <r>
      <rPr>
        <sz val="16"/>
        <rFont val="TH SarabunPSK"/>
        <family val="2"/>
      </rPr>
      <t>รถเข็นสแตนเลส ตู้แช่แช็ง และตู้แช่เย็น เบิกจ่ายเงินรายได้สะสม</t>
    </r>
  </si>
  <si>
    <t xml:space="preserve">   ค่าวัสดุและค่าบำรุงรักษา</t>
  </si>
  <si>
    <t xml:space="preserve">   ครุภัณฑ์อาหารกลางวัน</t>
  </si>
  <si>
    <t>รถเข็นสเตนเลส 2 ชั้น ขนาดไม่น้อยกว่า 70x120x100 ซม. 2 คัน</t>
  </si>
  <si>
    <t>รถเข็นสเตนเลส 2 ชั้น ขนาดไม่น้อยกว่า 50x100x80 ซม. 8 คัน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</si>
</sst>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20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66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4" fillId="0" borderId="4" xfId="1" applyNumberFormat="1" applyFont="1" applyBorder="1" applyAlignment="1">
      <alignment horizontal="center" vertical="center"/>
    </xf>
    <xf numFmtId="166" fontId="2" fillId="0" borderId="1" xfId="1" applyNumberFormat="1" applyFont="1" applyBorder="1" applyAlignment="1">
      <alignment horizontal="center" vertical="center"/>
    </xf>
    <xf numFmtId="166" fontId="2" fillId="0" borderId="0" xfId="1" applyNumberFormat="1" applyFont="1" applyAlignment="1">
      <alignment horizontal="center" vertical="center"/>
    </xf>
    <xf numFmtId="167" fontId="2" fillId="0" borderId="0" xfId="1" applyNumberFormat="1" applyFont="1" applyAlignment="1">
      <alignment horizontal="left" vertical="center" indent="2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6" fontId="5" fillId="0" borderId="1" xfId="1" applyNumberFormat="1" applyFont="1" applyBorder="1" applyAlignment="1">
      <alignment horizontal="center" vertical="center" wrapText="1"/>
    </xf>
    <xf numFmtId="166" fontId="5" fillId="0" borderId="1" xfId="1" applyNumberFormat="1" applyFont="1" applyBorder="1" applyAlignment="1">
      <alignment horizontal="left" vertical="center" wrapText="1" indent="2"/>
    </xf>
    <xf numFmtId="166" fontId="5" fillId="0" borderId="4" xfId="1" applyNumberFormat="1" applyFont="1" applyBorder="1" applyAlignment="1">
      <alignment horizontal="center" vertical="center"/>
    </xf>
    <xf numFmtId="166" fontId="5" fillId="0" borderId="1" xfId="1" applyNumberFormat="1" applyFont="1" applyBorder="1" applyAlignment="1">
      <alignment horizontal="center" vertical="center"/>
    </xf>
    <xf numFmtId="0" fontId="2" fillId="0" borderId="0" xfId="0" applyFont="1" applyFill="1"/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/>
    <xf numFmtId="164" fontId="7" fillId="0" borderId="1" xfId="1" applyNumberFormat="1" applyFont="1" applyFill="1" applyBorder="1"/>
    <xf numFmtId="49" fontId="7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164" fontId="5" fillId="0" borderId="1" xfId="1" applyNumberFormat="1" applyFont="1" applyFill="1" applyBorder="1"/>
    <xf numFmtId="0" fontId="4" fillId="0" borderId="1" xfId="0" applyFont="1" applyFill="1" applyBorder="1" applyAlignment="1">
      <alignment horizontal="center" vertical="center"/>
    </xf>
    <xf numFmtId="164" fontId="4" fillId="0" borderId="12" xfId="0" applyNumberFormat="1" applyFont="1" applyFill="1" applyBorder="1"/>
    <xf numFmtId="0" fontId="2" fillId="0" borderId="1" xfId="1" applyNumberFormat="1" applyFont="1" applyBorder="1" applyAlignment="1">
      <alignment horizontal="left" vertical="center" wrapText="1" indent="2"/>
    </xf>
    <xf numFmtId="0" fontId="4" fillId="0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166" fontId="4" fillId="3" borderId="2" xfId="1" applyNumberFormat="1" applyFont="1" applyFill="1" applyBorder="1" applyAlignment="1">
      <alignment horizontal="center" vertical="center"/>
    </xf>
    <xf numFmtId="167" fontId="4" fillId="3" borderId="2" xfId="1" applyNumberFormat="1" applyFont="1" applyFill="1" applyBorder="1" applyAlignment="1">
      <alignment horizontal="center" vertical="center"/>
    </xf>
    <xf numFmtId="166" fontId="4" fillId="3" borderId="1" xfId="1" applyNumberFormat="1" applyFont="1" applyFill="1" applyBorder="1" applyAlignment="1">
      <alignment horizontal="center" vertical="center"/>
    </xf>
    <xf numFmtId="167" fontId="4" fillId="3" borderId="2" xfId="1" applyNumberFormat="1" applyFont="1" applyFill="1" applyBorder="1" applyAlignment="1">
      <alignment horizontal="left" vertical="center" indent="2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166" fontId="7" fillId="0" borderId="2" xfId="1" applyNumberFormat="1" applyFont="1" applyBorder="1" applyAlignment="1">
      <alignment horizontal="center" vertical="center" wrapText="1"/>
    </xf>
    <xf numFmtId="166" fontId="7" fillId="0" borderId="2" xfId="1" applyNumberFormat="1" applyFont="1" applyBorder="1" applyAlignment="1">
      <alignment horizontal="left" vertical="center" wrapText="1" indent="2"/>
    </xf>
    <xf numFmtId="166" fontId="7" fillId="0" borderId="9" xfId="1" applyNumberFormat="1" applyFont="1" applyBorder="1" applyAlignment="1">
      <alignment horizontal="center" vertical="center"/>
    </xf>
    <xf numFmtId="166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66" fontId="4" fillId="2" borderId="5" xfId="1" applyNumberFormat="1" applyFont="1" applyFill="1" applyBorder="1" applyAlignment="1">
      <alignment horizontal="center" vertical="center"/>
    </xf>
    <xf numFmtId="166" fontId="4" fillId="2" borderId="6" xfId="1" applyNumberFormat="1" applyFont="1" applyFill="1" applyBorder="1" applyAlignment="1">
      <alignment horizontal="center" vertical="center"/>
    </xf>
    <xf numFmtId="166" fontId="4" fillId="2" borderId="7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6" fontId="4" fillId="3" borderId="1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B15"/>
  <sheetViews>
    <sheetView workbookViewId="0">
      <selection activeCell="A19" sqref="A19"/>
    </sheetView>
  </sheetViews>
  <sheetFormatPr defaultRowHeight="26.25" customHeight="1" x14ac:dyDescent="0.35"/>
  <cols>
    <col min="1" max="1" width="64.140625" style="19" customWidth="1"/>
    <col min="2" max="2" width="22" style="19" customWidth="1"/>
    <col min="3" max="16384" width="9.140625" style="19"/>
  </cols>
  <sheetData>
    <row r="1" spans="1:2" ht="26.25" customHeight="1" x14ac:dyDescent="0.4">
      <c r="A1" s="47" t="s">
        <v>17</v>
      </c>
      <c r="B1" s="47"/>
    </row>
    <row r="2" spans="1:2" ht="26.25" customHeight="1" x14ac:dyDescent="0.4">
      <c r="A2" s="47" t="s">
        <v>20</v>
      </c>
      <c r="B2" s="47"/>
    </row>
    <row r="3" spans="1:2" ht="26.25" customHeight="1" x14ac:dyDescent="0.35">
      <c r="A3" s="44" t="s">
        <v>22</v>
      </c>
      <c r="B3" s="44"/>
    </row>
    <row r="4" spans="1:2" ht="26.25" customHeight="1" x14ac:dyDescent="0.35">
      <c r="A4" s="44" t="s">
        <v>23</v>
      </c>
      <c r="B4" s="44"/>
    </row>
    <row r="5" spans="1:2" ht="26.25" customHeight="1" x14ac:dyDescent="0.35">
      <c r="A5" s="29"/>
      <c r="B5" s="29"/>
    </row>
    <row r="6" spans="1:2" ht="26.25" customHeight="1" x14ac:dyDescent="0.35">
      <c r="A6" s="45" t="s">
        <v>1</v>
      </c>
      <c r="B6" s="30" t="s">
        <v>15</v>
      </c>
    </row>
    <row r="7" spans="1:2" ht="26.25" customHeight="1" x14ac:dyDescent="0.35">
      <c r="A7" s="46"/>
      <c r="B7" s="31" t="s">
        <v>21</v>
      </c>
    </row>
    <row r="8" spans="1:2" ht="26.25" customHeight="1" x14ac:dyDescent="0.35">
      <c r="A8" s="20" t="s">
        <v>17</v>
      </c>
      <c r="B8" s="21"/>
    </row>
    <row r="9" spans="1:2" ht="26.25" customHeight="1" x14ac:dyDescent="0.35">
      <c r="A9" s="24" t="s">
        <v>18</v>
      </c>
      <c r="B9" s="25">
        <f>+'70.โภชนาการ '!E6</f>
        <v>18280300</v>
      </c>
    </row>
    <row r="10" spans="1:2" ht="26.25" customHeight="1" x14ac:dyDescent="0.35">
      <c r="A10" s="24" t="s">
        <v>19</v>
      </c>
      <c r="B10" s="25">
        <v>6647500.4399999995</v>
      </c>
    </row>
    <row r="11" spans="1:2" ht="26.25" customHeight="1" x14ac:dyDescent="0.35">
      <c r="A11" s="24" t="s">
        <v>29</v>
      </c>
      <c r="B11" s="25">
        <v>548000</v>
      </c>
    </row>
    <row r="12" spans="1:2" ht="26.25" customHeight="1" x14ac:dyDescent="0.35">
      <c r="A12" s="24" t="s">
        <v>30</v>
      </c>
      <c r="B12" s="25">
        <f>+'70.โภชนาการ '!F10+'70.โภชนาการ '!F11+'70.โภชนาการ '!F12+'70.โภชนาการ '!F13</f>
        <v>316800</v>
      </c>
    </row>
    <row r="13" spans="1:2" ht="26.25" customHeight="1" x14ac:dyDescent="0.35">
      <c r="A13" s="23" t="s">
        <v>10</v>
      </c>
      <c r="B13" s="22">
        <v>600000</v>
      </c>
    </row>
    <row r="14" spans="1:2" ht="26.25" customHeight="1" thickBot="1" x14ac:dyDescent="0.4">
      <c r="A14" s="26" t="s">
        <v>16</v>
      </c>
      <c r="B14" s="27">
        <f>SUM(B9:B13)</f>
        <v>26392600.439999998</v>
      </c>
    </row>
    <row r="15" spans="1:2" ht="26.25" customHeight="1" thickTop="1" x14ac:dyDescent="0.35"/>
  </sheetData>
  <mergeCells count="5">
    <mergeCell ref="A3:B3"/>
    <mergeCell ref="A4:B4"/>
    <mergeCell ref="A6:A7"/>
    <mergeCell ref="A1:B1"/>
    <mergeCell ref="A2:B2"/>
  </mergeCells>
  <pageMargins left="0.70866141732283472" right="0.70866141732283472" top="0.74803149606299213" bottom="0.74803149606299213" header="0.31496062992125984" footer="0.31496062992125984"/>
  <pageSetup paperSize="9" scale="95" firstPageNumber="101" orientation="portrait" useFirstPageNumber="1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J6" sqref="J5:J6"/>
    </sheetView>
  </sheetViews>
  <sheetFormatPr defaultRowHeight="21" x14ac:dyDescent="0.25"/>
  <cols>
    <col min="1" max="1" width="5.85546875" style="1" customWidth="1"/>
    <col min="2" max="2" width="30.140625" style="1" customWidth="1"/>
    <col min="3" max="3" width="11.85546875" style="8" bestFit="1" customWidth="1"/>
    <col min="4" max="4" width="11.28515625" style="9" bestFit="1" customWidth="1"/>
    <col min="5" max="5" width="12.42578125" style="8" bestFit="1" customWidth="1"/>
    <col min="6" max="6" width="12" style="8" customWidth="1"/>
    <col min="7" max="7" width="14.28515625" style="8" customWidth="1"/>
    <col min="8" max="8" width="9.140625" style="1" customWidth="1"/>
    <col min="9" max="9" width="12.140625" style="1" bestFit="1" customWidth="1"/>
    <col min="10" max="16384" width="9.140625" style="1"/>
  </cols>
  <sheetData>
    <row r="1" spans="1:9" ht="23.25" x14ac:dyDescent="0.25">
      <c r="A1" s="48" t="s">
        <v>9</v>
      </c>
      <c r="B1" s="48"/>
      <c r="C1" s="48"/>
      <c r="D1" s="48"/>
      <c r="E1" s="48"/>
      <c r="F1" s="48"/>
      <c r="G1" s="48"/>
    </row>
    <row r="2" spans="1:9" ht="23.25" x14ac:dyDescent="0.25">
      <c r="A2" s="48" t="s">
        <v>24</v>
      </c>
      <c r="B2" s="48"/>
      <c r="C2" s="48"/>
      <c r="D2" s="48"/>
      <c r="E2" s="48"/>
      <c r="F2" s="48"/>
      <c r="G2" s="48"/>
    </row>
    <row r="3" spans="1:9" ht="23.25" x14ac:dyDescent="0.25">
      <c r="A3" s="49" t="s">
        <v>20</v>
      </c>
      <c r="B3" s="49"/>
      <c r="C3" s="49"/>
      <c r="D3" s="49"/>
      <c r="E3" s="49"/>
      <c r="F3" s="49"/>
      <c r="G3" s="49"/>
    </row>
    <row r="4" spans="1:9" x14ac:dyDescent="0.25">
      <c r="A4" s="53" t="s">
        <v>0</v>
      </c>
      <c r="B4" s="53" t="s">
        <v>1</v>
      </c>
      <c r="C4" s="54" t="s">
        <v>2</v>
      </c>
      <c r="D4" s="54"/>
      <c r="E4" s="54"/>
      <c r="F4" s="54"/>
      <c r="G4" s="54"/>
    </row>
    <row r="5" spans="1:9" x14ac:dyDescent="0.25">
      <c r="A5" s="53"/>
      <c r="B5" s="45"/>
      <c r="C5" s="32" t="s">
        <v>3</v>
      </c>
      <c r="D5" s="33" t="s">
        <v>4</v>
      </c>
      <c r="E5" s="32" t="s">
        <v>5</v>
      </c>
      <c r="F5" s="34" t="s">
        <v>6</v>
      </c>
      <c r="G5" s="34" t="s">
        <v>7</v>
      </c>
    </row>
    <row r="6" spans="1:9" ht="26.25" customHeight="1" x14ac:dyDescent="0.25">
      <c r="A6" s="13">
        <v>1</v>
      </c>
      <c r="B6" s="14" t="s">
        <v>12</v>
      </c>
      <c r="C6" s="15"/>
      <c r="D6" s="16"/>
      <c r="E6" s="15">
        <f>18828300-E8-D9</f>
        <v>18280300</v>
      </c>
      <c r="F6" s="17"/>
      <c r="G6" s="18"/>
    </row>
    <row r="7" spans="1:9" ht="26.25" customHeight="1" x14ac:dyDescent="0.25">
      <c r="A7" s="13">
        <v>2</v>
      </c>
      <c r="B7" s="14" t="s">
        <v>13</v>
      </c>
      <c r="C7" s="15"/>
      <c r="D7" s="16"/>
      <c r="E7" s="15">
        <v>6647500.4399999995</v>
      </c>
      <c r="F7" s="17"/>
      <c r="G7" s="18"/>
    </row>
    <row r="8" spans="1:9" ht="26.25" customHeight="1" x14ac:dyDescent="0.25">
      <c r="A8" s="13">
        <v>3</v>
      </c>
      <c r="B8" s="14" t="s">
        <v>14</v>
      </c>
      <c r="C8" s="15"/>
      <c r="D8" s="16"/>
      <c r="E8" s="15">
        <v>500000</v>
      </c>
      <c r="F8" s="17"/>
      <c r="G8" s="18"/>
    </row>
    <row r="9" spans="1:9" ht="52.5" customHeight="1" x14ac:dyDescent="0.25">
      <c r="A9" s="36">
        <v>4</v>
      </c>
      <c r="B9" s="37" t="s">
        <v>25</v>
      </c>
      <c r="C9" s="38"/>
      <c r="D9" s="39">
        <v>48000</v>
      </c>
      <c r="E9" s="38"/>
      <c r="F9" s="40"/>
      <c r="G9" s="41"/>
    </row>
    <row r="10" spans="1:9" ht="52.5" customHeight="1" x14ac:dyDescent="0.25">
      <c r="A10" s="42">
        <v>5</v>
      </c>
      <c r="B10" s="37" t="s">
        <v>31</v>
      </c>
      <c r="C10" s="38"/>
      <c r="D10" s="39"/>
      <c r="E10" s="38"/>
      <c r="F10" s="40">
        <v>52000</v>
      </c>
      <c r="G10" s="41"/>
    </row>
    <row r="11" spans="1:9" ht="52.5" customHeight="1" x14ac:dyDescent="0.25">
      <c r="A11" s="36">
        <v>6</v>
      </c>
      <c r="B11" s="37" t="s">
        <v>32</v>
      </c>
      <c r="C11" s="38"/>
      <c r="D11" s="39"/>
      <c r="E11" s="38"/>
      <c r="F11" s="40">
        <v>98400</v>
      </c>
      <c r="G11" s="41"/>
    </row>
    <row r="12" spans="1:9" ht="42" x14ac:dyDescent="0.25">
      <c r="A12" s="42">
        <v>7</v>
      </c>
      <c r="B12" s="37" t="s">
        <v>26</v>
      </c>
      <c r="C12" s="38"/>
      <c r="D12" s="39"/>
      <c r="E12" s="38"/>
      <c r="F12" s="40">
        <v>59400</v>
      </c>
      <c r="G12" s="41"/>
    </row>
    <row r="13" spans="1:9" ht="42" x14ac:dyDescent="0.25">
      <c r="A13" s="36">
        <v>8</v>
      </c>
      <c r="B13" s="37" t="s">
        <v>27</v>
      </c>
      <c r="C13" s="38"/>
      <c r="D13" s="39"/>
      <c r="E13" s="38"/>
      <c r="F13" s="40">
        <v>107000</v>
      </c>
      <c r="G13" s="41"/>
    </row>
    <row r="14" spans="1:9" ht="21.75" thickBot="1" x14ac:dyDescent="0.3">
      <c r="A14" s="10"/>
      <c r="B14" s="11" t="s">
        <v>8</v>
      </c>
      <c r="C14" s="50">
        <f>SUM(C6:F13)</f>
        <v>25792600.439999998</v>
      </c>
      <c r="D14" s="51"/>
      <c r="E14" s="51"/>
      <c r="F14" s="51"/>
      <c r="G14" s="52"/>
      <c r="I14" s="43"/>
    </row>
    <row r="15" spans="1:9" ht="21.75" thickTop="1" x14ac:dyDescent="0.25"/>
    <row r="16" spans="1:9" x14ac:dyDescent="0.25">
      <c r="B16" s="12" t="s">
        <v>28</v>
      </c>
      <c r="C16" s="1"/>
    </row>
  </sheetData>
  <mergeCells count="7">
    <mergeCell ref="A1:G1"/>
    <mergeCell ref="A3:G3"/>
    <mergeCell ref="C14:G14"/>
    <mergeCell ref="A4:A5"/>
    <mergeCell ref="B4:B5"/>
    <mergeCell ref="C4:G4"/>
    <mergeCell ref="A2:G2"/>
  </mergeCells>
  <pageMargins left="0.62992125984251968" right="0.23622047244094491" top="0.74803149606299213" bottom="0.74803149606299213" header="0.31496062992125984" footer="0.31496062992125984"/>
  <pageSetup paperSize="9" scale="95" firstPageNumber="102" orientation="portrait" useFirstPageNumber="1" r:id="rId1"/>
  <headerFooter>
    <oddHeader>&amp;R&amp;P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E17" sqref="E17"/>
    </sheetView>
  </sheetViews>
  <sheetFormatPr defaultRowHeight="25.5" customHeight="1" x14ac:dyDescent="0.25"/>
  <cols>
    <col min="1" max="1" width="5.85546875" style="1" customWidth="1"/>
    <col min="2" max="2" width="28.5703125" style="1" customWidth="1"/>
    <col min="3" max="3" width="12.140625" style="8" customWidth="1"/>
    <col min="4" max="4" width="12.85546875" style="9" customWidth="1"/>
    <col min="5" max="5" width="12.85546875" style="8" customWidth="1"/>
    <col min="6" max="6" width="12" style="8" customWidth="1"/>
    <col min="7" max="7" width="14.28515625" style="8" customWidth="1"/>
    <col min="8" max="8" width="9.140625" style="1" customWidth="1"/>
    <col min="9" max="16384" width="9.140625" style="1"/>
  </cols>
  <sheetData>
    <row r="1" spans="1:7" ht="25.5" customHeight="1" x14ac:dyDescent="0.25">
      <c r="A1" s="48" t="s">
        <v>10</v>
      </c>
      <c r="B1" s="48"/>
      <c r="C1" s="48"/>
      <c r="D1" s="48"/>
      <c r="E1" s="48"/>
      <c r="F1" s="48"/>
      <c r="G1" s="48"/>
    </row>
    <row r="2" spans="1:7" ht="25.5" customHeight="1" x14ac:dyDescent="0.25">
      <c r="A2" s="49" t="s">
        <v>20</v>
      </c>
      <c r="B2" s="49"/>
      <c r="C2" s="49"/>
      <c r="D2" s="49"/>
      <c r="E2" s="49"/>
      <c r="F2" s="49"/>
      <c r="G2" s="49"/>
    </row>
    <row r="3" spans="1:7" ht="25.5" customHeight="1" x14ac:dyDescent="0.25">
      <c r="A3" s="53" t="s">
        <v>0</v>
      </c>
      <c r="B3" s="53" t="s">
        <v>1</v>
      </c>
      <c r="C3" s="54" t="s">
        <v>2</v>
      </c>
      <c r="D3" s="54"/>
      <c r="E3" s="54"/>
      <c r="F3" s="54"/>
      <c r="G3" s="54"/>
    </row>
    <row r="4" spans="1:7" ht="25.5" customHeight="1" x14ac:dyDescent="0.25">
      <c r="A4" s="53"/>
      <c r="B4" s="45"/>
      <c r="C4" s="32" t="s">
        <v>3</v>
      </c>
      <c r="D4" s="35" t="s">
        <v>4</v>
      </c>
      <c r="E4" s="32" t="s">
        <v>5</v>
      </c>
      <c r="F4" s="34" t="s">
        <v>6</v>
      </c>
      <c r="G4" s="34" t="s">
        <v>7</v>
      </c>
    </row>
    <row r="5" spans="1:7" ht="25.5" customHeight="1" x14ac:dyDescent="0.25">
      <c r="A5" s="2">
        <v>1</v>
      </c>
      <c r="B5" s="3" t="s">
        <v>11</v>
      </c>
      <c r="C5" s="4">
        <v>600000</v>
      </c>
      <c r="D5" s="28"/>
      <c r="E5" s="5"/>
      <c r="F5" s="6"/>
      <c r="G5" s="7"/>
    </row>
    <row r="6" spans="1:7" ht="25.5" customHeight="1" thickBot="1" x14ac:dyDescent="0.3">
      <c r="A6" s="10"/>
      <c r="B6" s="11" t="s">
        <v>8</v>
      </c>
      <c r="C6" s="50">
        <f>SUM(C5:F5)</f>
        <v>600000</v>
      </c>
      <c r="D6" s="51"/>
      <c r="E6" s="51"/>
      <c r="F6" s="51"/>
      <c r="G6" s="52"/>
    </row>
    <row r="7" spans="1:7" ht="25.5" customHeight="1" thickTop="1" x14ac:dyDescent="0.25"/>
  </sheetData>
  <mergeCells count="6">
    <mergeCell ref="A1:G1"/>
    <mergeCell ref="A2:G2"/>
    <mergeCell ref="C6:G6"/>
    <mergeCell ref="A3:A4"/>
    <mergeCell ref="B3:B4"/>
    <mergeCell ref="C3:G3"/>
  </mergeCells>
  <pageMargins left="0.62992125984251968" right="0.23622047244094491" top="0.74803149606299213" bottom="0.74803149606299213" header="0.31496062992125984" footer="0.31496062992125984"/>
  <pageSetup paperSize="9" scale="95" firstPageNumber="102" orientation="portrait" useFirstPageNumber="1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สรุป</vt:lpstr>
      <vt:lpstr>70.โภชนาการ </vt:lpstr>
      <vt:lpstr>71.จัดเลี้ยง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PSP_POY</dc:creator>
  <cp:lastModifiedBy>psp_nok</cp:lastModifiedBy>
  <cp:lastPrinted>2026-06-10T08:56:17Z</cp:lastPrinted>
  <dcterms:created xsi:type="dcterms:W3CDTF">2025-06-10T08:13:28Z</dcterms:created>
  <dcterms:modified xsi:type="dcterms:W3CDTF">2026-06-23T09:09:31Z</dcterms:modified>
</cp:coreProperties>
</file>